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31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<sst xmlns="http://schemas.openxmlformats.org/spreadsheetml/2006/main" count="14" uniqueCount="9">
  <si>
    <t>№ колбы</t>
  </si>
  <si>
    <t>V, мл</t>
  </si>
  <si>
    <t>с, М</t>
  </si>
  <si>
    <t xml:space="preserve">Объем и концентрация исходного раствора </t>
  </si>
  <si>
    <t>Объем воды, мл</t>
  </si>
  <si>
    <t>-</t>
  </si>
  <si>
    <r>
      <t>Концентрация Al(NO</t>
    </r>
    <r>
      <rPr>
        <vertAlign val="subscript"/>
        <sz val="10"/>
        <rFont val="Arial Cyr"/>
        <family val="2"/>
      </rPr>
      <t>3</t>
    </r>
    <r>
      <rPr>
        <sz val="10"/>
        <rFont val="Arial Cyr"/>
        <family val="0"/>
      </rPr>
      <t>)</t>
    </r>
    <r>
      <rPr>
        <vertAlign val="subscript"/>
        <sz val="10"/>
        <rFont val="Arial Cyr"/>
        <family val="2"/>
      </rPr>
      <t>3</t>
    </r>
    <r>
      <rPr>
        <sz val="10"/>
        <rFont val="Arial Cyr"/>
        <family val="0"/>
      </rPr>
      <t xml:space="preserve"> в золе, М</t>
    </r>
  </si>
  <si>
    <t>t</t>
  </si>
  <si>
    <t>lg c(эл-та)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</si>
</sst>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vertAlign val="subscript"/>
      <sz val="10"/>
      <name val="Arial Cyr"/>
      <family val="2"/>
    </font>
    <font>
      <sz val="10"/>
      <name val="Symbol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 quotePrefix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1" fontId="0" fillId="0" borderId="3" xfId="0" applyNumberFormat="1" applyBorder="1" applyAlignment="1">
      <alignment horizontal="center" vertical="center"/>
    </xf>
    <xf numFmtId="11" fontId="0" fillId="0" borderId="3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 quotePrefix="1">
      <alignment horizontal="center" vertical="center"/>
    </xf>
    <xf numFmtId="11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7" xfId="0" applyNumberFormat="1" applyBorder="1" applyAlignment="1" quotePrefix="1">
      <alignment horizontal="center" vertical="center"/>
    </xf>
    <xf numFmtId="0" fontId="0" fillId="0" borderId="7" xfId="0" applyBorder="1" applyAlignment="1" quotePrefix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0" fillId="0" borderId="11" xfId="0" applyNumberFormat="1" applyBorder="1" applyAlignment="1" quotePrefix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85"/>
          <c:w val="1"/>
          <c:h val="0.84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Лист1!$F$4:$F$19</c:f>
              <c:numCache/>
            </c:numRef>
          </c:xVal>
          <c:yVal>
            <c:numRef>
              <c:f>Лист1!$G$4:$G$19</c:f>
              <c:numCache/>
            </c:numRef>
          </c:yVal>
          <c:smooth val="1"/>
        </c:ser>
        <c:axId val="32690063"/>
        <c:axId val="25775112"/>
      </c:scatterChart>
      <c:valAx>
        <c:axId val="32690063"/>
        <c:scaling>
          <c:orientation val="minMax"/>
          <c:max val="-3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 Cyr"/>
                    <a:ea typeface="Arial Cyr"/>
                    <a:cs typeface="Arial Cyr"/>
                  </a:rPr>
                  <a:t>lg c(Al(NO</a:t>
                </a:r>
                <a:r>
                  <a:rPr lang="en-US" cap="none" sz="1000" b="0" i="0" u="none" baseline="-25000">
                    <a:latin typeface="Arial Cyr"/>
                    <a:ea typeface="Arial Cyr"/>
                    <a:cs typeface="Arial Cyr"/>
                  </a:rPr>
                  <a:t>3</a:t>
                </a:r>
                <a:r>
                  <a:rPr lang="en-US" cap="none" sz="1000" b="0" i="0" u="none" baseline="0">
                    <a:latin typeface="Arial Cyr"/>
                    <a:ea typeface="Arial Cyr"/>
                    <a:cs typeface="Arial Cyr"/>
                  </a:rPr>
                  <a:t>)</a:t>
                </a:r>
                <a:r>
                  <a:rPr lang="en-US" cap="none" sz="1000" b="0" i="0" u="none" baseline="-25000">
                    <a:latin typeface="Arial Cyr"/>
                    <a:ea typeface="Arial Cyr"/>
                    <a:cs typeface="Arial Cyr"/>
                  </a:rPr>
                  <a:t>3</a:t>
                </a:r>
                <a:r>
                  <a:rPr lang="en-US" cap="none" sz="1000" b="0" i="0" u="none" baseline="0">
                    <a:latin typeface="Arial Cyr"/>
                    <a:ea typeface="Arial Cyr"/>
                    <a:cs typeface="Arial Cyr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3275"/>
              <c:y val="0.1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775112"/>
        <c:crossesAt val="-6"/>
        <c:crossBetween val="midCat"/>
        <c:dispUnits/>
      </c:valAx>
      <c:valAx>
        <c:axId val="257751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t</a:t>
                </a:r>
              </a:p>
            </c:rich>
          </c:tx>
          <c:layout>
            <c:manualLayout>
              <c:xMode val="factor"/>
              <c:yMode val="factor"/>
              <c:x val="0.00425"/>
              <c:y val="0.2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690063"/>
        <c:crossesAt val="-6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76200</xdr:rowOff>
    </xdr:from>
    <xdr:to>
      <xdr:col>6</xdr:col>
      <xdr:colOff>238125</xdr:colOff>
      <xdr:row>38</xdr:row>
      <xdr:rowOff>28575</xdr:rowOff>
    </xdr:to>
    <xdr:graphicFrame>
      <xdr:nvGraphicFramePr>
        <xdr:cNvPr id="1" name="Chart 1"/>
        <xdr:cNvGraphicFramePr/>
      </xdr:nvGraphicFramePr>
      <xdr:xfrm>
        <a:off x="0" y="3381375"/>
        <a:ext cx="51816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200025</xdr:colOff>
      <xdr:row>38</xdr:row>
      <xdr:rowOff>133350</xdr:rowOff>
    </xdr:from>
    <xdr:to>
      <xdr:col>5</xdr:col>
      <xdr:colOff>47625</xdr:colOff>
      <xdr:row>52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6515100"/>
          <a:ext cx="341947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L43" sqref="L43"/>
    </sheetView>
  </sheetViews>
  <sheetFormatPr defaultColWidth="9.00390625" defaultRowHeight="12.75"/>
  <cols>
    <col min="1" max="2" width="9.125" style="1" customWidth="1"/>
    <col min="3" max="3" width="11.75390625" style="1" customWidth="1"/>
    <col min="4" max="4" width="9.125" style="1" customWidth="1"/>
    <col min="5" max="5" width="16.875" style="1" bestFit="1" customWidth="1"/>
    <col min="6" max="6" width="8.875" style="1" bestFit="1" customWidth="1"/>
    <col min="7" max="16384" width="9.125" style="1" customWidth="1"/>
  </cols>
  <sheetData>
    <row r="1" spans="1:7" ht="29.25" customHeight="1">
      <c r="A1" s="29" t="s">
        <v>0</v>
      </c>
      <c r="B1" s="24" t="s">
        <v>3</v>
      </c>
      <c r="C1" s="2"/>
      <c r="D1" s="2" t="s">
        <v>4</v>
      </c>
      <c r="E1" s="2" t="s">
        <v>6</v>
      </c>
      <c r="F1" s="3" t="s">
        <v>8</v>
      </c>
      <c r="G1" s="4" t="s">
        <v>7</v>
      </c>
    </row>
    <row r="2" spans="1:7" ht="13.5" thickBot="1">
      <c r="A2" s="30"/>
      <c r="B2" s="25" t="s">
        <v>1</v>
      </c>
      <c r="C2" s="21" t="s">
        <v>2</v>
      </c>
      <c r="D2" s="22"/>
      <c r="E2" s="22"/>
      <c r="F2" s="12"/>
      <c r="G2" s="23"/>
    </row>
    <row r="3" spans="1:7" ht="12.75">
      <c r="A3" s="31">
        <v>1</v>
      </c>
      <c r="B3" s="26" t="s">
        <v>5</v>
      </c>
      <c r="C3" s="17" t="s">
        <v>5</v>
      </c>
      <c r="D3" s="18">
        <v>1</v>
      </c>
      <c r="E3" s="19">
        <v>0</v>
      </c>
      <c r="F3" s="16" t="s">
        <v>5</v>
      </c>
      <c r="G3" s="20">
        <v>22</v>
      </c>
    </row>
    <row r="4" spans="1:7" ht="12.75">
      <c r="A4" s="32">
        <v>2</v>
      </c>
      <c r="B4" s="27">
        <v>0.1</v>
      </c>
      <c r="C4" s="9">
        <v>0.00021</v>
      </c>
      <c r="D4" s="7">
        <f>1-B4</f>
        <v>0.9</v>
      </c>
      <c r="E4" s="10">
        <v>1E-06</v>
      </c>
      <c r="F4" s="7">
        <f>LOG(E4)</f>
        <v>-6</v>
      </c>
      <c r="G4" s="8">
        <v>22</v>
      </c>
    </row>
    <row r="5" spans="1:7" ht="12.75">
      <c r="A5" s="32">
        <v>3</v>
      </c>
      <c r="B5" s="27">
        <v>0.2</v>
      </c>
      <c r="C5" s="9"/>
      <c r="D5" s="7">
        <f aca="true" t="shared" si="0" ref="D5:D19">1-B5</f>
        <v>0.8</v>
      </c>
      <c r="E5" s="10">
        <v>2E-06</v>
      </c>
      <c r="F5" s="7">
        <f aca="true" t="shared" si="1" ref="F5:F19">LOG(E5)</f>
        <v>-5.698970004336019</v>
      </c>
      <c r="G5" s="8">
        <v>37</v>
      </c>
    </row>
    <row r="6" spans="1:7" ht="12.75">
      <c r="A6" s="32">
        <v>4</v>
      </c>
      <c r="B6" s="27">
        <v>0.3</v>
      </c>
      <c r="C6" s="9"/>
      <c r="D6" s="7">
        <f t="shared" si="0"/>
        <v>0.7</v>
      </c>
      <c r="E6" s="10">
        <v>3E-06</v>
      </c>
      <c r="F6" s="7">
        <f t="shared" si="1"/>
        <v>-5.522878745280337</v>
      </c>
      <c r="G6" s="8">
        <v>33</v>
      </c>
    </row>
    <row r="7" spans="1:7" ht="12.75">
      <c r="A7" s="32">
        <v>5</v>
      </c>
      <c r="B7" s="27">
        <v>0.5</v>
      </c>
      <c r="C7" s="9"/>
      <c r="D7" s="7">
        <f t="shared" si="0"/>
        <v>0.5</v>
      </c>
      <c r="E7" s="10">
        <v>5E-06</v>
      </c>
      <c r="F7" s="7">
        <f t="shared" si="1"/>
        <v>-5.301029995663981</v>
      </c>
      <c r="G7" s="8">
        <v>26</v>
      </c>
    </row>
    <row r="8" spans="1:7" ht="12.75">
      <c r="A8" s="32">
        <v>6</v>
      </c>
      <c r="B8" s="27">
        <v>0.8</v>
      </c>
      <c r="C8" s="9"/>
      <c r="D8" s="7">
        <f t="shared" si="0"/>
        <v>0.19999999999999996</v>
      </c>
      <c r="E8" s="10">
        <v>8E-06</v>
      </c>
      <c r="F8" s="7">
        <f t="shared" si="1"/>
        <v>-5.096910013008056</v>
      </c>
      <c r="G8" s="8">
        <v>23</v>
      </c>
    </row>
    <row r="9" spans="1:7" ht="12.75">
      <c r="A9" s="32">
        <v>7</v>
      </c>
      <c r="B9" s="27">
        <v>1</v>
      </c>
      <c r="C9" s="9"/>
      <c r="D9" s="6" t="s">
        <v>5</v>
      </c>
      <c r="E9" s="10">
        <v>1E-05</v>
      </c>
      <c r="F9" s="7">
        <f t="shared" si="1"/>
        <v>-5</v>
      </c>
      <c r="G9" s="8">
        <v>23</v>
      </c>
    </row>
    <row r="10" spans="1:7" ht="12.75">
      <c r="A10" s="32">
        <v>8</v>
      </c>
      <c r="B10" s="27">
        <v>0.2</v>
      </c>
      <c r="C10" s="9">
        <v>0.0021</v>
      </c>
      <c r="D10" s="7">
        <f t="shared" si="0"/>
        <v>0.8</v>
      </c>
      <c r="E10" s="10">
        <v>2E-05</v>
      </c>
      <c r="F10" s="7">
        <f t="shared" si="1"/>
        <v>-4.698970004336019</v>
      </c>
      <c r="G10" s="8">
        <v>22.5</v>
      </c>
    </row>
    <row r="11" spans="1:7" ht="12.75">
      <c r="A11" s="32">
        <v>9</v>
      </c>
      <c r="B11" s="27">
        <v>0.3</v>
      </c>
      <c r="C11" s="5"/>
      <c r="D11" s="7">
        <f t="shared" si="0"/>
        <v>0.7</v>
      </c>
      <c r="E11" s="10">
        <v>3E-05</v>
      </c>
      <c r="F11" s="7">
        <f t="shared" si="1"/>
        <v>-4.522878745280337</v>
      </c>
      <c r="G11" s="8">
        <v>23</v>
      </c>
    </row>
    <row r="12" spans="1:7" ht="12.75">
      <c r="A12" s="32">
        <v>10</v>
      </c>
      <c r="B12" s="27">
        <v>0.5</v>
      </c>
      <c r="C12" s="5"/>
      <c r="D12" s="7">
        <f t="shared" si="0"/>
        <v>0.5</v>
      </c>
      <c r="E12" s="10">
        <v>5E-05</v>
      </c>
      <c r="F12" s="7">
        <f t="shared" si="1"/>
        <v>-4.301029995663981</v>
      </c>
      <c r="G12" s="8">
        <v>24</v>
      </c>
    </row>
    <row r="13" spans="1:7" ht="12.75">
      <c r="A13" s="32">
        <v>11</v>
      </c>
      <c r="B13" s="27">
        <v>0.8</v>
      </c>
      <c r="C13" s="5"/>
      <c r="D13" s="7">
        <f t="shared" si="0"/>
        <v>0.19999999999999996</v>
      </c>
      <c r="E13" s="10">
        <v>8E-05</v>
      </c>
      <c r="F13" s="7">
        <f t="shared" si="1"/>
        <v>-4.096910013008056</v>
      </c>
      <c r="G13" s="8">
        <v>30</v>
      </c>
    </row>
    <row r="14" spans="1:7" ht="12.75">
      <c r="A14" s="32">
        <v>12</v>
      </c>
      <c r="B14" s="27">
        <v>1</v>
      </c>
      <c r="C14" s="5"/>
      <c r="D14" s="6" t="s">
        <v>5</v>
      </c>
      <c r="E14" s="10">
        <v>0.0001</v>
      </c>
      <c r="F14" s="7">
        <f t="shared" si="1"/>
        <v>-4</v>
      </c>
      <c r="G14" s="8">
        <v>36</v>
      </c>
    </row>
    <row r="15" spans="1:7" ht="12.75">
      <c r="A15" s="32">
        <v>13</v>
      </c>
      <c r="B15" s="27">
        <v>0.2</v>
      </c>
      <c r="C15" s="9">
        <v>0.021</v>
      </c>
      <c r="D15" s="7">
        <f t="shared" si="0"/>
        <v>0.8</v>
      </c>
      <c r="E15" s="10">
        <v>0.0002</v>
      </c>
      <c r="F15" s="7">
        <f t="shared" si="1"/>
        <v>-3.6989700043360187</v>
      </c>
      <c r="G15" s="8">
        <v>50</v>
      </c>
    </row>
    <row r="16" spans="1:7" ht="12.75">
      <c r="A16" s="32">
        <v>14</v>
      </c>
      <c r="B16" s="27">
        <v>0.3</v>
      </c>
      <c r="C16" s="5"/>
      <c r="D16" s="7">
        <f t="shared" si="0"/>
        <v>0.7</v>
      </c>
      <c r="E16" s="10">
        <v>0.0003</v>
      </c>
      <c r="F16" s="7">
        <f t="shared" si="1"/>
        <v>-3.5228787452803374</v>
      </c>
      <c r="G16" s="8">
        <v>52</v>
      </c>
    </row>
    <row r="17" spans="1:7" ht="12.75">
      <c r="A17" s="32">
        <v>15</v>
      </c>
      <c r="B17" s="27">
        <v>0.5</v>
      </c>
      <c r="C17" s="5"/>
      <c r="D17" s="7">
        <f t="shared" si="0"/>
        <v>0.5</v>
      </c>
      <c r="E17" s="10">
        <v>0.0005</v>
      </c>
      <c r="F17" s="7">
        <f t="shared" si="1"/>
        <v>-3.3010299956639813</v>
      </c>
      <c r="G17" s="8">
        <v>56</v>
      </c>
    </row>
    <row r="18" spans="1:7" ht="12.75">
      <c r="A18" s="32">
        <v>16</v>
      </c>
      <c r="B18" s="27">
        <v>0.8</v>
      </c>
      <c r="C18" s="5"/>
      <c r="D18" s="7">
        <f t="shared" si="0"/>
        <v>0.19999999999999996</v>
      </c>
      <c r="E18" s="10">
        <v>0.0008</v>
      </c>
      <c r="F18" s="7">
        <f t="shared" si="1"/>
        <v>-3.0969100130080562</v>
      </c>
      <c r="G18" s="8">
        <v>62</v>
      </c>
    </row>
    <row r="19" spans="1:7" ht="13.5" thickBot="1">
      <c r="A19" s="33">
        <v>17</v>
      </c>
      <c r="B19" s="28">
        <v>1</v>
      </c>
      <c r="C19" s="12"/>
      <c r="D19" s="13" t="s">
        <v>5</v>
      </c>
      <c r="E19" s="14">
        <v>0.001</v>
      </c>
      <c r="F19" s="11">
        <f t="shared" si="1"/>
        <v>-3</v>
      </c>
      <c r="G19" s="15">
        <v>57</v>
      </c>
    </row>
    <row r="40" ht="12.75"/>
    <row r="41" ht="17.25" customHeight="1"/>
    <row r="42" ht="12.75"/>
    <row r="43" ht="12.75"/>
    <row r="44" ht="18" customHeight="1"/>
    <row r="45" ht="12.75"/>
    <row r="46" ht="12.75"/>
    <row r="47" ht="12.75"/>
    <row r="48" ht="12.75"/>
    <row r="49" ht="12.75"/>
    <row r="50" ht="12.75"/>
    <row r="51" ht="12.75"/>
    <row r="52" ht="12.75"/>
    <row r="54" ht="18.75" customHeight="1"/>
  </sheetData>
  <mergeCells count="9">
    <mergeCell ref="G1:G2"/>
    <mergeCell ref="C10:C14"/>
    <mergeCell ref="C15:C19"/>
    <mergeCell ref="E1:E2"/>
    <mergeCell ref="F1:F2"/>
    <mergeCell ref="B1:C1"/>
    <mergeCell ref="A1:A2"/>
    <mergeCell ref="D1:D2"/>
    <mergeCell ref="C4:C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cp:lastPrinted>2002-12-28T16:07:11Z</cp:lastPrinted>
  <dcterms:created xsi:type="dcterms:W3CDTF">2002-12-28T15:34:58Z</dcterms:created>
  <dcterms:modified xsi:type="dcterms:W3CDTF">2002-12-28T16:07:15Z</dcterms:modified>
  <cp:category/>
  <cp:version/>
  <cp:contentType/>
  <cp:contentStatus/>
</cp:coreProperties>
</file>