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<sst xmlns="http://schemas.openxmlformats.org/spreadsheetml/2006/main" count="12" uniqueCount="11">
  <si>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L  = </t>
  </si>
  <si>
    <t xml:space="preserve">U = </t>
  </si>
  <si>
    <t>В</t>
  </si>
  <si>
    <t xml:space="preserve">E = U/L = </t>
  </si>
  <si>
    <t>м</t>
  </si>
  <si>
    <t>В/м</t>
  </si>
  <si>
    <r>
      <t>D</t>
    </r>
    <r>
      <rPr>
        <sz val="10"/>
        <rFont val="Arial Cyr"/>
        <family val="0"/>
      </rPr>
      <t xml:space="preserve">l = </t>
    </r>
  </si>
  <si>
    <t>Время (с)</t>
  </si>
  <si>
    <r>
      <t>u,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/с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В</t>
    </r>
  </si>
  <si>
    <r>
      <t>z</t>
    </r>
    <r>
      <rPr>
        <sz val="10"/>
        <rFont val="Arial CE"/>
        <family val="2"/>
      </rPr>
      <t>, мВ</t>
    </r>
  </si>
  <si>
    <r>
      <t>z</t>
    </r>
    <r>
      <rPr>
        <vertAlign val="subscript"/>
        <sz val="10"/>
        <rFont val="Arial CE"/>
        <family val="2"/>
      </rPr>
      <t>ср</t>
    </r>
    <r>
      <rPr>
        <sz val="10"/>
        <rFont val="Arial CE"/>
        <family val="2"/>
      </rPr>
      <t>, мВ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</si>
</sst>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Symbol"/>
      <family val="1"/>
    </font>
    <font>
      <sz val="8"/>
      <name val="Symbol"/>
      <family val="1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Arial CE"/>
      <family val="2"/>
    </font>
    <font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8.875" style="1" customWidth="1"/>
    <col min="2" max="2" width="11.625" style="1" bestFit="1" customWidth="1"/>
    <col min="3" max="3" width="9.00390625" style="1" customWidth="1"/>
    <col min="4" max="4" width="8.75390625" style="1" customWidth="1"/>
    <col min="5" max="5" width="9.75390625" style="1" customWidth="1"/>
    <col min="6" max="16384" width="8.875" style="1" customWidth="1"/>
  </cols>
  <sheetData>
    <row r="2" spans="2:8" ht="12.75">
      <c r="B2" s="15" t="s">
        <v>0</v>
      </c>
      <c r="C2" s="16">
        <f>(48.5+3.5+4)/100</f>
        <v>0.56</v>
      </c>
      <c r="D2" s="17" t="s">
        <v>4</v>
      </c>
      <c r="F2" s="20" t="s">
        <v>6</v>
      </c>
      <c r="G2" s="18">
        <f>5/1000</f>
        <v>0.005</v>
      </c>
      <c r="H2" s="17" t="s">
        <v>4</v>
      </c>
    </row>
    <row r="3" spans="2:4" ht="12.75">
      <c r="B3" s="15" t="s">
        <v>1</v>
      </c>
      <c r="C3" s="18">
        <v>204</v>
      </c>
      <c r="D3" s="17" t="s">
        <v>2</v>
      </c>
    </row>
    <row r="4" spans="2:4" ht="12.75">
      <c r="B4" s="15" t="s">
        <v>3</v>
      </c>
      <c r="C4" s="19">
        <f>C3/C2</f>
        <v>364.2857142857143</v>
      </c>
      <c r="D4" s="17" t="s">
        <v>5</v>
      </c>
    </row>
    <row r="5" ht="13.5" thickBot="1"/>
    <row r="6" spans="2:5" ht="16.5" thickBot="1">
      <c r="B6" s="11" t="s">
        <v>7</v>
      </c>
      <c r="C6" s="12" t="s">
        <v>8</v>
      </c>
      <c r="D6" s="13" t="s">
        <v>9</v>
      </c>
      <c r="E6" s="14" t="s">
        <v>10</v>
      </c>
    </row>
    <row r="7" spans="2:5" ht="12.75">
      <c r="B7" s="8">
        <f>5*60+20</f>
        <v>320</v>
      </c>
      <c r="C7" s="9">
        <f>$G$2/(B7*$C$4)</f>
        <v>4.28921568627451E-08</v>
      </c>
      <c r="D7" s="10">
        <f>C7/81/0.00000000000885</f>
        <v>59.83421477679445</v>
      </c>
      <c r="E7" s="21">
        <f>AVERAGE(D7:D10)</f>
        <v>62.83479230674678</v>
      </c>
    </row>
    <row r="8" spans="2:5" ht="12.75">
      <c r="B8" s="4">
        <f>4*60+55</f>
        <v>295</v>
      </c>
      <c r="C8" s="2">
        <f>$G$2/(B8*$C$4)</f>
        <v>4.652708541043536E-08</v>
      </c>
      <c r="D8" s="3">
        <f>C8/81/0.00000000000885</f>
        <v>64.9049109443194</v>
      </c>
      <c r="E8" s="22"/>
    </row>
    <row r="9" spans="2:5" ht="12.75">
      <c r="B9" s="4">
        <f>5*60</f>
        <v>300</v>
      </c>
      <c r="C9" s="2">
        <f>$G$2/(B9*$C$4)</f>
        <v>4.5751633986928105E-08</v>
      </c>
      <c r="D9" s="3">
        <f>C9/81/0.00000000000885</f>
        <v>63.82316242858074</v>
      </c>
      <c r="E9" s="22"/>
    </row>
    <row r="10" spans="2:5" ht="13.5" thickBot="1">
      <c r="B10" s="5">
        <f>5*60+5</f>
        <v>305</v>
      </c>
      <c r="C10" s="6">
        <f>$G$2/(B10*$C$4)</f>
        <v>4.5001607200257156E-08</v>
      </c>
      <c r="D10" s="7">
        <f>C10/81/0.00000000000885</f>
        <v>62.776881077292536</v>
      </c>
      <c r="E10" s="23"/>
    </row>
  </sheetData>
  <mergeCells count="1">
    <mergeCell ref="E7:E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2002-12-01T12:48:43Z</dcterms:created>
  <dcterms:modified xsi:type="dcterms:W3CDTF">2002-12-27T16:11:28Z</dcterms:modified>
  <cp:category/>
  <cp:version/>
  <cp:contentType/>
  <cp:contentStatus/>
</cp:coreProperties>
</file>